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Report Template" sheetId="1" r:id="rId1"/>
    <sheet name="COA Detailed" sheetId="2" r:id="rId2"/>
  </sheets>
  <definedNames>
    <definedName name="_xlnm.Print_Area">'Report Template'!$C$3:$I$31</definedName>
    <definedName name="_xlnm.Print_Titles">'Report Template'!$A$1:$IP$1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<sst xmlns="http://schemas.openxmlformats.org/spreadsheetml/2006/main" count="350" uniqueCount="213">
  <si>
    <t>Main</t>
  </si>
  <si>
    <t>Assets</t>
  </si>
  <si>
    <t>Liabilities and Fund Balances</t>
  </si>
  <si>
    <t>Revenues</t>
  </si>
  <si>
    <t>Expenses</t>
  </si>
  <si>
    <t>Surplus (Deficit)</t>
  </si>
  <si>
    <t>Account</t>
  </si>
  <si>
    <t>1000 · Cash</t>
  </si>
  <si>
    <t>1200 · Investments</t>
  </si>
  <si>
    <t>1500 · Furniture and Equipment</t>
  </si>
  <si>
    <t>1600 · Other Assets</t>
  </si>
  <si>
    <t>2000 · Accounts Payable</t>
  </si>
  <si>
    <t>2100* · Credit Card</t>
  </si>
  <si>
    <t>2600 · Other Liabilities</t>
  </si>
  <si>
    <t>3100 · Restricted Fund Balances</t>
  </si>
  <si>
    <t>3200 · Unrestricted Fund Balances</t>
  </si>
  <si>
    <t>3900 · Current Year Surplus (Deficit)</t>
  </si>
  <si>
    <t>4000 · Membership fees</t>
  </si>
  <si>
    <t>4100 · Meet/Open Water Revenue</t>
  </si>
  <si>
    <t>4800 · Interest and Dividend Income</t>
  </si>
  <si>
    <t>4850 · Capital Gains (Losses)</t>
  </si>
  <si>
    <t>4900 · Other Types of Income</t>
  </si>
  <si>
    <t>5000 · Programs &amp; activities</t>
  </si>
  <si>
    <t>5500 · Convention</t>
  </si>
  <si>
    <t>5600 · Adult Learn to Swim</t>
  </si>
  <si>
    <t>5700 ·Coach and Club Development</t>
  </si>
  <si>
    <t>6000 · Administrative Expenses</t>
  </si>
  <si>
    <t>6100 · Website and social media</t>
  </si>
  <si>
    <t>6200 · Paid Registrar</t>
  </si>
  <si>
    <t>6300 · Other Expenses</t>
  </si>
  <si>
    <t>Assets = Liabilities</t>
  </si>
  <si>
    <t>Surplus  (Deficit) equal BS</t>
  </si>
  <si>
    <t>Amount</t>
  </si>
  <si>
    <t>Type</t>
  </si>
  <si>
    <t>Bank</t>
  </si>
  <si>
    <t>Other Current Asset</t>
  </si>
  <si>
    <t>Fixed Asset</t>
  </si>
  <si>
    <t>Other Asset</t>
  </si>
  <si>
    <t>Accounts Payable</t>
  </si>
  <si>
    <t>Credit Card</t>
  </si>
  <si>
    <t>Other Current Liability</t>
  </si>
  <si>
    <t>Equity</t>
  </si>
  <si>
    <t>Income</t>
  </si>
  <si>
    <t>Other Income</t>
  </si>
  <si>
    <t>Expense</t>
  </si>
  <si>
    <t xml:space="preserve">  s/b = 0</t>
  </si>
  <si>
    <t>Description</t>
  </si>
  <si>
    <t>Checking, Savings &amp;  Petty Cash</t>
  </si>
  <si>
    <t>Bills due, not to be paid immediately</t>
  </si>
  <si>
    <t>Credit card activity if you use one</t>
  </si>
  <si>
    <t>All other types of liabilities and accrued expenses</t>
  </si>
  <si>
    <t>Balance of Funds that are restricted for specific uses</t>
  </si>
  <si>
    <t>Balance of Funds available for general purposes.  Equivalent to Retained Earnings in for profit company.</t>
  </si>
  <si>
    <t>Current year net Surplus or (Deficit)</t>
  </si>
  <si>
    <t>Individuals, Clubs and Workout Group membership fees</t>
  </si>
  <si>
    <t>Sanction fees, meet entry fees,</t>
  </si>
  <si>
    <t>Revenue from investments in cash, securities, and property.</t>
  </si>
  <si>
    <t>Gains or losses from sales of securities and capital gain dividends</t>
  </si>
  <si>
    <t>Any income received that doesn't fit in other defined categories</t>
  </si>
  <si>
    <t>All expenses related to USMS mission: To promote health, wellness, fitness and competition for adults through swimming..</t>
  </si>
  <si>
    <t>Cost of sending participants to convention; travel, lodging and meals..</t>
  </si>
  <si>
    <t>Expenses supporting programs for adults to learn to swim</t>
  </si>
  <si>
    <t>Costs to support and/or develop LMSC coaches and clubs</t>
  </si>
  <si>
    <t>All costs associated with running the LMSC that do not relate to Program &amp; Activities...</t>
  </si>
  <si>
    <t>Website maintenance, domain ownership, etc.</t>
  </si>
  <si>
    <t>Expenses paid to Registrar as professional fees or salary</t>
  </si>
  <si>
    <t>Any other expenses that don't fit in other defined categories</t>
  </si>
  <si>
    <t>Account. #</t>
  </si>
  <si>
    <t>1000</t>
  </si>
  <si>
    <t>1200</t>
  </si>
  <si>
    <t>1500</t>
  </si>
  <si>
    <t>1600</t>
  </si>
  <si>
    <t>2000</t>
  </si>
  <si>
    <t>2100*</t>
  </si>
  <si>
    <t>2600</t>
  </si>
  <si>
    <t>3100</t>
  </si>
  <si>
    <t>3200</t>
  </si>
  <si>
    <t>3900</t>
  </si>
  <si>
    <t>4000</t>
  </si>
  <si>
    <t>4100</t>
  </si>
  <si>
    <t>4800</t>
  </si>
  <si>
    <t>4850</t>
  </si>
  <si>
    <t>4900</t>
  </si>
  <si>
    <t>5000</t>
  </si>
  <si>
    <t>5500</t>
  </si>
  <si>
    <t>5600</t>
  </si>
  <si>
    <t>5700</t>
  </si>
  <si>
    <t>6000</t>
  </si>
  <si>
    <t>6100</t>
  </si>
  <si>
    <t>6200</t>
  </si>
  <si>
    <t>6300</t>
  </si>
  <si>
    <t>3100 · Restricted Net Assets</t>
  </si>
  <si>
    <t>3200 · Unrestricted Net Assets</t>
  </si>
  <si>
    <t>3000 · Opening Balance Equity</t>
  </si>
  <si>
    <t>8000 · Ask My Accountant</t>
  </si>
  <si>
    <t xml:space="preserve">  Sub Account</t>
  </si>
  <si>
    <t>1000 · Cash:1001 · Checking</t>
  </si>
  <si>
    <t>1000 · Cash:1011 · Money Market</t>
  </si>
  <si>
    <t>1200 · Investments:1201 · CD#1</t>
  </si>
  <si>
    <t>1200 · Investments:1202 · CD#2</t>
  </si>
  <si>
    <t>4100 · Meet/Open Water Revenue:4110 · Pool Meet  Fees</t>
  </si>
  <si>
    <t>4100 · Meet/Open Water Revenue:4115 · Open Water Fees</t>
  </si>
  <si>
    <t>4900 · Other Types of Income:4910 · Other Event Income</t>
  </si>
  <si>
    <t>4900 · Other Types of Income:4950 · Contributions</t>
  </si>
  <si>
    <t>4900 · Other Types of Income:4990 · Other Income</t>
  </si>
  <si>
    <t>5000 · Programs &amp; activities:5010 · Pool Meet Expenses</t>
  </si>
  <si>
    <t>5000 · Programs &amp; activities:5015 · Open Water expenses</t>
  </si>
  <si>
    <t>5000 · Programs &amp; activities:5020 · Clinics and Seminars</t>
  </si>
  <si>
    <t>5000 · Programs &amp; activities:5030 · LMSC Social Events</t>
  </si>
  <si>
    <t>5000 · Programs &amp; activities:5035 · Recognition Awards</t>
  </si>
  <si>
    <t>5000 · Programs &amp; activities:5040 · Program Discounts</t>
  </si>
  <si>
    <t>5000 · Programs &amp; activities:5060 · Member Communications</t>
  </si>
  <si>
    <t>5700 ·Coach and Club Development:5710 · Coach development</t>
  </si>
  <si>
    <t>5700 ·Coach and Club Development:5720 · Club and Workout Group Devmnt</t>
  </si>
  <si>
    <t>6000 · Administrative Expenses:6010 · Office Expenses</t>
  </si>
  <si>
    <t>6000 · Administrative Expenses:6020 · Travel</t>
  </si>
  <si>
    <t>6000 · Administrative Expenses:6030 · Registration Expenses</t>
  </si>
  <si>
    <t>6000 · Administrative Expenses:6050 · Meeting Expense</t>
  </si>
  <si>
    <t>6000 · Administrative Expenses:6060 · Occupancy costs</t>
  </si>
  <si>
    <t>6000 · Administrative Expenses:6070 · Professional Fees</t>
  </si>
  <si>
    <t>6000 · Administrative Expenses:6080 · Advertising and Promotion</t>
  </si>
  <si>
    <t>6000 · Administrative Expenses:6090 · Miscellaneous Admin</t>
  </si>
  <si>
    <t>6300 · Other Expenses:6310 · Donations and Grants</t>
  </si>
  <si>
    <t>6300 · Other Expenses:6350 · Scholarships</t>
  </si>
  <si>
    <t>6300 · Other Expenses:6390 · Taxes</t>
  </si>
  <si>
    <t>Other Expense</t>
  </si>
  <si>
    <t>Checking account</t>
  </si>
  <si>
    <t>Savings account</t>
  </si>
  <si>
    <t>CD #1</t>
  </si>
  <si>
    <t>CD # 2</t>
  </si>
  <si>
    <t>Amounts due to or due from USMS National Office primarily: membership and sanction fees</t>
  </si>
  <si>
    <t>Amounts due to or from LMSC Clubs or Workout Groups</t>
  </si>
  <si>
    <t>Any other amounts due to other parties not in other categories:  payroll, taxes..</t>
  </si>
  <si>
    <t>Opening balances during setup post to this account.  The balance in this account should always net to zero after set up</t>
  </si>
  <si>
    <t>Pool meet  fees; sanction, entry, surcharges</t>
  </si>
  <si>
    <t>All other Income not included elsewhere</t>
  </si>
  <si>
    <t>Sanction fees and other expenses for pool competition</t>
  </si>
  <si>
    <t>Sanction fees and other expenses for OW competition</t>
  </si>
  <si>
    <t>Cost of clinics and seminars...</t>
  </si>
  <si>
    <t>Costs for LMSC wide social events - NOT annual meeting expenses</t>
  </si>
  <si>
    <t>Costs of awards given to volunteers or members in recognition of service or achievements</t>
  </si>
  <si>
    <t>Discounted or waived fees for events</t>
  </si>
  <si>
    <t>Social media and publications for members</t>
  </si>
  <si>
    <t>Coach clinics or costs of individual coaches to attend clinics</t>
  </si>
  <si>
    <t>Costs supporting Club and Workout Group Development</t>
  </si>
  <si>
    <t>Cost spent for annual, Board and other meetings...</t>
  </si>
  <si>
    <t>Rent, utilities and maintenance</t>
  </si>
  <si>
    <t>Legal, accounting, and other professional fees...</t>
  </si>
  <si>
    <t>Advertising, promotional or marketing costs...</t>
  </si>
  <si>
    <t>Administrative expenses that don't fit in any other category</t>
  </si>
  <si>
    <t>Donations given to other charitable organizations (SSL)..</t>
  </si>
  <si>
    <t>Discounts and fee waivers given to member registration fees</t>
  </si>
  <si>
    <t>Annual organizational registration fees or taxes and other types of taxes like sales tax...</t>
  </si>
  <si>
    <t>Transactions to be discussed with accountant, consultant, or tax preparer..</t>
  </si>
  <si>
    <t>1001</t>
  </si>
  <si>
    <t>1011</t>
  </si>
  <si>
    <t>1201</t>
  </si>
  <si>
    <t>1202</t>
  </si>
  <si>
    <t>2610</t>
  </si>
  <si>
    <t>2620</t>
  </si>
  <si>
    <t>2700</t>
  </si>
  <si>
    <t>3000</t>
  </si>
  <si>
    <t>4110</t>
  </si>
  <si>
    <t>4115</t>
  </si>
  <si>
    <t>4910</t>
  </si>
  <si>
    <t>4950</t>
  </si>
  <si>
    <t>4990</t>
  </si>
  <si>
    <t>5010</t>
  </si>
  <si>
    <t>5015</t>
  </si>
  <si>
    <t>5020</t>
  </si>
  <si>
    <t>5030</t>
  </si>
  <si>
    <t>5035</t>
  </si>
  <si>
    <t>5040</t>
  </si>
  <si>
    <t>5070</t>
  </si>
  <si>
    <t>5710</t>
  </si>
  <si>
    <t>5720</t>
  </si>
  <si>
    <t>6010</t>
  </si>
  <si>
    <t>6020</t>
  </si>
  <si>
    <t>6030</t>
  </si>
  <si>
    <t>6050</t>
  </si>
  <si>
    <t>6060</t>
  </si>
  <si>
    <t>6070</t>
  </si>
  <si>
    <t>6080</t>
  </si>
  <si>
    <t>6090</t>
  </si>
  <si>
    <t>6310</t>
  </si>
  <si>
    <t>6350</t>
  </si>
  <si>
    <t>6390</t>
  </si>
  <si>
    <t>8000</t>
  </si>
  <si>
    <t>Recommended LMSC Chart of Accounts</t>
  </si>
  <si>
    <t>CD's, Marketable Securities, Etc.</t>
  </si>
  <si>
    <t>Furniture &amp; Equipment with useful life exceeding one year and individual cost greater than $500</t>
  </si>
  <si>
    <t>Other assets that do not fit into other defined categories such as: Prepaids, deposits etc.</t>
  </si>
  <si>
    <t>OW fees; sanction, entry, surcharge</t>
  </si>
  <si>
    <t>Any income related to events other than pool meets or OW swims such as clinics, classes and socials</t>
  </si>
  <si>
    <t>Donations and grants received from donors or organizations</t>
  </si>
  <si>
    <t>Office supplies, bank &amp; credit card fees, mailing, printing, software, telephone,</t>
  </si>
  <si>
    <t>Total Assets</t>
  </si>
  <si>
    <t>Total Liabilities and Fund Balances</t>
  </si>
  <si>
    <t>Total Revenues</t>
  </si>
  <si>
    <t>Total Expenses</t>
  </si>
  <si>
    <t>Report Status</t>
  </si>
  <si>
    <t>2600 · Other Liabilities:2610 · Due to/from USMS</t>
  </si>
  <si>
    <t>2600 · Other Liabilities:2620 · Due to/from Clubs or Workout Groups</t>
  </si>
  <si>
    <t>2600 · Other Liabilities:2650 · All other liabilities</t>
  </si>
  <si>
    <t>Status</t>
  </si>
  <si>
    <t>Did you pay $600 or more for services this year?</t>
  </si>
  <si>
    <t>If yes, did you send a 1099?</t>
  </si>
  <si>
    <t>5500 · Annual Meeting</t>
  </si>
  <si>
    <t>Cost of sending participants to  Annual Meeting; travel, lodging and meals..</t>
  </si>
  <si>
    <t>Cost of travel other than Annual Meeting costs...</t>
  </si>
  <si>
    <t>6200 · Paid Membership Coordinator</t>
  </si>
  <si>
    <t>Expenses paid to Membership Coordinator as professional fees or salary</t>
  </si>
  <si>
    <t>All costs associated with administering Membership Coordinator and members' registration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</si>
</sst>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1"/>
      <name val="Calibri"/>
      <family val="0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/>
    </xf>
    <xf numFmtId="0" fontId="7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wrapText="1"/>
    </xf>
    <xf numFmtId="0" fontId="7" fillId="34" borderId="0" xfId="0" applyNumberFormat="1" applyFont="1" applyFill="1" applyAlignment="1">
      <alignment/>
    </xf>
    <xf numFmtId="0" fontId="7" fillId="34" borderId="0" xfId="0" applyNumberFormat="1" applyFont="1" applyFill="1" applyAlignment="1">
      <alignment wrapText="1"/>
    </xf>
    <xf numFmtId="0" fontId="7" fillId="35" borderId="0" xfId="0" applyNumberFormat="1" applyFont="1" applyFill="1" applyAlignment="1">
      <alignment/>
    </xf>
    <xf numFmtId="0" fontId="7" fillId="36" borderId="0" xfId="0" applyNumberFormat="1" applyFont="1" applyFill="1" applyAlignment="1">
      <alignment/>
    </xf>
    <xf numFmtId="0" fontId="7" fillId="36" borderId="0" xfId="0" applyNumberFormat="1" applyFont="1" applyFill="1" applyAlignment="1">
      <alignment wrapText="1"/>
    </xf>
    <xf numFmtId="0" fontId="7" fillId="35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 wrapText="1"/>
    </xf>
    <xf numFmtId="0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35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7" fillId="0" borderId="0" xfId="0" applyNumberFormat="1" applyFont="1" applyFill="1" applyAlignment="1">
      <alignment/>
    </xf>
    <xf numFmtId="0" fontId="0" fillId="35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39" fontId="4" fillId="0" borderId="10" xfId="0" applyNumberFormat="1" applyFont="1" applyBorder="1" applyAlignment="1">
      <alignment/>
    </xf>
    <xf numFmtId="39" fontId="7" fillId="33" borderId="0" xfId="0" applyNumberFormat="1" applyFont="1" applyFill="1" applyAlignment="1">
      <alignment/>
    </xf>
    <xf numFmtId="39" fontId="7" fillId="0" borderId="11" xfId="0" applyNumberFormat="1" applyFont="1" applyBorder="1" applyAlignment="1">
      <alignment/>
    </xf>
    <xf numFmtId="39" fontId="7" fillId="34" borderId="0" xfId="0" applyNumberFormat="1" applyFont="1" applyFill="1" applyAlignment="1">
      <alignment/>
    </xf>
    <xf numFmtId="39" fontId="7" fillId="36" borderId="0" xfId="0" applyNumberFormat="1" applyFont="1" applyFill="1" applyAlignment="1">
      <alignment/>
    </xf>
    <xf numFmtId="39" fontId="7" fillId="35" borderId="0" xfId="0" applyNumberFormat="1" applyFont="1" applyFill="1" applyAlignment="1">
      <alignment/>
    </xf>
    <xf numFmtId="3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37" borderId="0" xfId="0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D35" sqref="D35"/>
    </sheetView>
  </sheetViews>
  <sheetFormatPr defaultColWidth="8.6640625" defaultRowHeight="15"/>
  <cols>
    <col min="1" max="1" width="3.6640625" style="1" customWidth="1"/>
    <col min="2" max="2" width="5.6640625" style="1" customWidth="1"/>
    <col min="3" max="3" width="17.4453125" style="1" customWidth="1"/>
    <col min="4" max="4" width="13.6640625" style="1" customWidth="1"/>
    <col min="5" max="5" width="11.6640625" style="1" customWidth="1"/>
    <col min="6" max="6" width="2.6640625" style="1" customWidth="1"/>
    <col min="7" max="7" width="65.6640625" style="1" customWidth="1"/>
    <col min="8" max="8" width="2.6640625" style="1" customWidth="1"/>
    <col min="9" max="9" width="6.6640625" style="1" customWidth="1"/>
    <col min="10" max="16384" width="8.6640625" style="1" customWidth="1"/>
  </cols>
  <sheetData>
    <row r="1" spans="1:10" ht="12.75">
      <c r="A1" s="2" t="s">
        <v>0</v>
      </c>
      <c r="B1" s="3" t="s">
        <v>6</v>
      </c>
      <c r="C1" s="3"/>
      <c r="D1" s="3" t="s">
        <v>32</v>
      </c>
      <c r="E1" s="3" t="s">
        <v>33</v>
      </c>
      <c r="F1" s="4"/>
      <c r="G1" s="5" t="s">
        <v>46</v>
      </c>
      <c r="H1" s="4"/>
      <c r="I1" s="3" t="s">
        <v>67</v>
      </c>
      <c r="J1" s="6"/>
    </row>
    <row r="2" spans="1:10" ht="12.75">
      <c r="A2" s="7" t="s">
        <v>1</v>
      </c>
      <c r="B2" s="8"/>
      <c r="C2" s="8"/>
      <c r="D2" s="36"/>
      <c r="E2" s="8"/>
      <c r="F2" s="6"/>
      <c r="G2" s="8"/>
      <c r="H2" s="6"/>
      <c r="I2" s="8"/>
      <c r="J2" s="6"/>
    </row>
    <row r="3" spans="1:10" ht="12.75">
      <c r="A3" s="9"/>
      <c r="B3" s="10" t="s">
        <v>7</v>
      </c>
      <c r="C3" s="10"/>
      <c r="D3" s="37"/>
      <c r="E3" s="10" t="s">
        <v>34</v>
      </c>
      <c r="F3" s="10"/>
      <c r="G3" s="11" t="s">
        <v>47</v>
      </c>
      <c r="H3" s="10"/>
      <c r="I3" s="10" t="s">
        <v>68</v>
      </c>
      <c r="J3" s="6"/>
    </row>
    <row r="4" spans="1:10" ht="12.75">
      <c r="A4" s="9"/>
      <c r="B4" s="10" t="s">
        <v>8</v>
      </c>
      <c r="C4" s="10"/>
      <c r="D4" s="37"/>
      <c r="E4" s="10" t="s">
        <v>35</v>
      </c>
      <c r="F4" s="10"/>
      <c r="G4" s="11" t="s">
        <v>189</v>
      </c>
      <c r="H4" s="10"/>
      <c r="I4" s="10" t="s">
        <v>69</v>
      </c>
      <c r="J4" s="6"/>
    </row>
    <row r="5" spans="1:10" ht="12.75">
      <c r="A5" s="9"/>
      <c r="B5" s="10" t="s">
        <v>9</v>
      </c>
      <c r="C5" s="10"/>
      <c r="D5" s="37"/>
      <c r="E5" s="10" t="s">
        <v>36</v>
      </c>
      <c r="F5" s="10"/>
      <c r="G5" s="11" t="s">
        <v>190</v>
      </c>
      <c r="H5" s="10"/>
      <c r="I5" s="10" t="s">
        <v>70</v>
      </c>
      <c r="J5" s="6"/>
    </row>
    <row r="6" spans="1:10" ht="12.75">
      <c r="A6" s="9"/>
      <c r="B6" s="10" t="s">
        <v>10</v>
      </c>
      <c r="C6" s="10"/>
      <c r="D6" s="37"/>
      <c r="E6" s="10" t="s">
        <v>37</v>
      </c>
      <c r="F6" s="10"/>
      <c r="G6" s="11" t="s">
        <v>191</v>
      </c>
      <c r="H6" s="10"/>
      <c r="I6" s="10" t="s">
        <v>71</v>
      </c>
      <c r="J6" s="6"/>
    </row>
    <row r="7" spans="1:11" ht="12.75">
      <c r="A7" s="9" t="s">
        <v>196</v>
      </c>
      <c r="B7" s="9"/>
      <c r="C7" s="9"/>
      <c r="D7" s="38">
        <f>SUM(D3:D6)</f>
        <v>0</v>
      </c>
      <c r="E7" s="9"/>
      <c r="F7" s="9"/>
      <c r="G7" s="9"/>
      <c r="H7" s="9"/>
      <c r="I7" s="9"/>
      <c r="J7" s="9"/>
      <c r="K7" s="9"/>
    </row>
    <row r="8" spans="1:10" ht="12.75">
      <c r="A8" s="9" t="s">
        <v>2</v>
      </c>
      <c r="B8" s="12"/>
      <c r="C8" s="12"/>
      <c r="D8" s="39"/>
      <c r="E8" s="12"/>
      <c r="F8" s="12"/>
      <c r="G8" s="13"/>
      <c r="H8" s="12"/>
      <c r="I8" s="12"/>
      <c r="J8" s="6"/>
    </row>
    <row r="9" spans="1:10" ht="12.75">
      <c r="A9" s="9"/>
      <c r="B9" s="10" t="s">
        <v>11</v>
      </c>
      <c r="C9" s="10"/>
      <c r="D9" s="37"/>
      <c r="E9" s="10" t="s">
        <v>38</v>
      </c>
      <c r="F9" s="10"/>
      <c r="G9" s="11" t="s">
        <v>48</v>
      </c>
      <c r="H9" s="10"/>
      <c r="I9" s="10" t="s">
        <v>72</v>
      </c>
      <c r="J9" s="6"/>
    </row>
    <row r="10" spans="1:10" ht="12.75">
      <c r="A10" s="9"/>
      <c r="B10" s="10" t="s">
        <v>12</v>
      </c>
      <c r="C10" s="10"/>
      <c r="D10" s="37"/>
      <c r="E10" s="10" t="s">
        <v>39</v>
      </c>
      <c r="F10" s="10"/>
      <c r="G10" s="11" t="s">
        <v>49</v>
      </c>
      <c r="H10" s="10"/>
      <c r="I10" s="10" t="s">
        <v>73</v>
      </c>
      <c r="J10" s="6"/>
    </row>
    <row r="11" spans="1:10" ht="12.75">
      <c r="A11" s="9"/>
      <c r="B11" s="10" t="s">
        <v>13</v>
      </c>
      <c r="C11" s="10"/>
      <c r="D11" s="37"/>
      <c r="E11" s="10" t="s">
        <v>40</v>
      </c>
      <c r="F11" s="10"/>
      <c r="G11" s="11" t="s">
        <v>50</v>
      </c>
      <c r="H11" s="10"/>
      <c r="I11" s="10" t="s">
        <v>74</v>
      </c>
      <c r="J11" s="6"/>
    </row>
    <row r="12" spans="1:10" ht="12.75">
      <c r="A12" s="9"/>
      <c r="B12" s="10" t="s">
        <v>91</v>
      </c>
      <c r="C12" s="10"/>
      <c r="D12" s="37"/>
      <c r="E12" s="10" t="s">
        <v>41</v>
      </c>
      <c r="F12" s="10"/>
      <c r="G12" s="11" t="s">
        <v>51</v>
      </c>
      <c r="H12" s="10"/>
      <c r="I12" s="10" t="s">
        <v>75</v>
      </c>
      <c r="J12" s="29"/>
    </row>
    <row r="13" spans="1:10" ht="12.75">
      <c r="A13" s="9"/>
      <c r="B13" s="10" t="s">
        <v>92</v>
      </c>
      <c r="C13" s="10"/>
      <c r="D13" s="37"/>
      <c r="E13" s="10" t="s">
        <v>41</v>
      </c>
      <c r="F13" s="10"/>
      <c r="G13" s="11" t="s">
        <v>52</v>
      </c>
      <c r="H13" s="10"/>
      <c r="I13" s="10" t="s">
        <v>76</v>
      </c>
      <c r="J13" s="29"/>
    </row>
    <row r="14" spans="1:10" ht="12.75">
      <c r="A14" s="9"/>
      <c r="B14" s="10" t="s">
        <v>16</v>
      </c>
      <c r="C14" s="10"/>
      <c r="D14" s="37"/>
      <c r="E14" s="10" t="s">
        <v>41</v>
      </c>
      <c r="F14" s="10"/>
      <c r="G14" s="11" t="s">
        <v>53</v>
      </c>
      <c r="H14" s="10"/>
      <c r="I14" s="14" t="s">
        <v>77</v>
      </c>
      <c r="J14" s="29"/>
    </row>
    <row r="15" spans="1:10" ht="12.75">
      <c r="A15" s="9" t="s">
        <v>197</v>
      </c>
      <c r="B15" s="9"/>
      <c r="C15" s="9"/>
      <c r="D15" s="38">
        <f>SUM(D9:D14)</f>
        <v>0</v>
      </c>
      <c r="E15" s="9"/>
      <c r="F15" s="9"/>
      <c r="G15" s="9"/>
      <c r="H15" s="9"/>
      <c r="I15" s="9"/>
      <c r="J15" s="9"/>
    </row>
    <row r="16" spans="1:10" ht="12.75">
      <c r="A16" s="9" t="s">
        <v>3</v>
      </c>
      <c r="B16" s="12"/>
      <c r="C16" s="12"/>
      <c r="D16" s="39"/>
      <c r="E16" s="12"/>
      <c r="F16" s="12"/>
      <c r="G16" s="13"/>
      <c r="H16" s="12"/>
      <c r="I16" s="12"/>
      <c r="J16" s="6"/>
    </row>
    <row r="17" spans="1:10" ht="12.75">
      <c r="A17" s="9"/>
      <c r="B17" s="10" t="s">
        <v>17</v>
      </c>
      <c r="C17" s="10"/>
      <c r="D17" s="37"/>
      <c r="E17" s="10" t="s">
        <v>42</v>
      </c>
      <c r="F17" s="10"/>
      <c r="G17" s="11" t="s">
        <v>54</v>
      </c>
      <c r="H17" s="10"/>
      <c r="I17" s="10" t="s">
        <v>78</v>
      </c>
      <c r="J17" s="6"/>
    </row>
    <row r="18" spans="1:10" ht="12.75">
      <c r="A18" s="9"/>
      <c r="B18" s="10" t="s">
        <v>18</v>
      </c>
      <c r="C18" s="10"/>
      <c r="D18" s="37"/>
      <c r="E18" s="10" t="s">
        <v>42</v>
      </c>
      <c r="F18" s="10"/>
      <c r="G18" s="11" t="s">
        <v>55</v>
      </c>
      <c r="H18" s="10"/>
      <c r="I18" s="10" t="s">
        <v>79</v>
      </c>
      <c r="J18" s="6"/>
    </row>
    <row r="19" spans="1:10" ht="12.75">
      <c r="A19" s="9"/>
      <c r="B19" s="10" t="s">
        <v>19</v>
      </c>
      <c r="C19" s="10"/>
      <c r="D19" s="37"/>
      <c r="E19" s="10" t="s">
        <v>43</v>
      </c>
      <c r="F19" s="10"/>
      <c r="G19" s="14" t="s">
        <v>56</v>
      </c>
      <c r="H19" s="10"/>
      <c r="I19" s="10" t="s">
        <v>80</v>
      </c>
      <c r="J19" s="6"/>
    </row>
    <row r="20" spans="1:10" ht="12.75">
      <c r="A20" s="9"/>
      <c r="B20" s="10" t="s">
        <v>20</v>
      </c>
      <c r="C20" s="10"/>
      <c r="D20" s="37"/>
      <c r="E20" s="10" t="s">
        <v>43</v>
      </c>
      <c r="F20" s="10"/>
      <c r="G20" s="11" t="s">
        <v>57</v>
      </c>
      <c r="H20" s="10"/>
      <c r="I20" s="10" t="s">
        <v>81</v>
      </c>
      <c r="J20" s="6"/>
    </row>
    <row r="21" spans="1:10" ht="12.75">
      <c r="A21" s="9"/>
      <c r="B21" s="15" t="s">
        <v>21</v>
      </c>
      <c r="C21" s="15"/>
      <c r="D21" s="40"/>
      <c r="E21" s="15" t="s">
        <v>42</v>
      </c>
      <c r="F21" s="15"/>
      <c r="G21" s="16" t="s">
        <v>58</v>
      </c>
      <c r="H21" s="15"/>
      <c r="I21" s="15" t="s">
        <v>82</v>
      </c>
      <c r="J21" s="6"/>
    </row>
    <row r="22" spans="1:10" ht="12.75">
      <c r="A22" s="9" t="s">
        <v>198</v>
      </c>
      <c r="B22" s="9"/>
      <c r="C22" s="9"/>
      <c r="D22" s="38">
        <f>SUM(D17:D21)</f>
        <v>0</v>
      </c>
      <c r="E22" s="9"/>
      <c r="F22" s="9"/>
      <c r="G22" s="9"/>
      <c r="H22" s="9"/>
      <c r="I22" s="9"/>
      <c r="J22" s="9"/>
    </row>
    <row r="23" spans="1:10" ht="12.75">
      <c r="A23" s="9" t="s">
        <v>4</v>
      </c>
      <c r="B23" s="12"/>
      <c r="C23" s="12"/>
      <c r="D23" s="39"/>
      <c r="E23" s="12"/>
      <c r="F23" s="12"/>
      <c r="G23" s="13"/>
      <c r="H23" s="12"/>
      <c r="I23" s="12"/>
      <c r="J23" s="6"/>
    </row>
    <row r="24" spans="1:10" ht="22.5">
      <c r="A24" s="9"/>
      <c r="B24" s="10" t="s">
        <v>22</v>
      </c>
      <c r="C24" s="10"/>
      <c r="D24" s="37"/>
      <c r="E24" s="10" t="s">
        <v>44</v>
      </c>
      <c r="F24" s="10"/>
      <c r="G24" s="11" t="s">
        <v>59</v>
      </c>
      <c r="H24" s="10"/>
      <c r="I24" s="10" t="s">
        <v>83</v>
      </c>
      <c r="J24" s="6"/>
    </row>
    <row r="25" spans="1:10" ht="12.75">
      <c r="A25" s="9"/>
      <c r="B25" s="10" t="s">
        <v>23</v>
      </c>
      <c r="C25" s="10"/>
      <c r="D25" s="37"/>
      <c r="E25" s="10" t="s">
        <v>44</v>
      </c>
      <c r="F25" s="10"/>
      <c r="G25" s="11" t="s">
        <v>60</v>
      </c>
      <c r="H25" s="10"/>
      <c r="I25" s="10" t="s">
        <v>84</v>
      </c>
      <c r="J25" s="6"/>
    </row>
    <row r="26" spans="1:10" ht="12.75">
      <c r="A26" s="9"/>
      <c r="B26" s="17" t="s">
        <v>24</v>
      </c>
      <c r="C26" s="18"/>
      <c r="D26" s="41"/>
      <c r="E26" s="17" t="s">
        <v>44</v>
      </c>
      <c r="F26" s="17"/>
      <c r="G26" s="19" t="s">
        <v>61</v>
      </c>
      <c r="H26" s="17"/>
      <c r="I26" s="17" t="s">
        <v>85</v>
      </c>
      <c r="J26" s="6"/>
    </row>
    <row r="27" spans="1:10" ht="12.75">
      <c r="A27" s="9"/>
      <c r="B27" s="17" t="s">
        <v>25</v>
      </c>
      <c r="C27" s="18"/>
      <c r="D27" s="41"/>
      <c r="E27" s="17" t="s">
        <v>44</v>
      </c>
      <c r="F27" s="17"/>
      <c r="G27" s="19" t="s">
        <v>62</v>
      </c>
      <c r="H27" s="17"/>
      <c r="I27" s="17" t="s">
        <v>86</v>
      </c>
      <c r="J27" s="6"/>
    </row>
    <row r="28" spans="1:10" ht="12.75">
      <c r="A28" s="9"/>
      <c r="B28" s="10" t="s">
        <v>26</v>
      </c>
      <c r="C28" s="10"/>
      <c r="D28" s="37"/>
      <c r="E28" s="10" t="s">
        <v>44</v>
      </c>
      <c r="F28" s="10"/>
      <c r="G28" s="11" t="s">
        <v>63</v>
      </c>
      <c r="H28" s="10"/>
      <c r="I28" s="10" t="s">
        <v>87</v>
      </c>
      <c r="J28" s="6"/>
    </row>
    <row r="29" spans="1:10" ht="12.75">
      <c r="A29" s="9"/>
      <c r="B29" s="17" t="s">
        <v>27</v>
      </c>
      <c r="C29" s="18"/>
      <c r="D29" s="41"/>
      <c r="E29" s="17" t="s">
        <v>44</v>
      </c>
      <c r="F29" s="17"/>
      <c r="G29" s="17" t="s">
        <v>64</v>
      </c>
      <c r="H29" s="17"/>
      <c r="I29" s="17" t="s">
        <v>88</v>
      </c>
      <c r="J29" s="6"/>
    </row>
    <row r="30" spans="1:10" ht="12.75">
      <c r="A30" s="9"/>
      <c r="B30" s="10" t="s">
        <v>28</v>
      </c>
      <c r="C30" s="10"/>
      <c r="D30" s="37"/>
      <c r="E30" s="10" t="s">
        <v>44</v>
      </c>
      <c r="F30" s="10"/>
      <c r="G30" s="11" t="s">
        <v>65</v>
      </c>
      <c r="H30" s="10"/>
      <c r="I30" s="10" t="s">
        <v>89</v>
      </c>
      <c r="J30" s="6"/>
    </row>
    <row r="31" spans="1:10" ht="12.75">
      <c r="A31" s="6"/>
      <c r="B31" s="10" t="s">
        <v>29</v>
      </c>
      <c r="C31" s="10"/>
      <c r="D31" s="37"/>
      <c r="E31" s="10" t="s">
        <v>44</v>
      </c>
      <c r="F31" s="10"/>
      <c r="G31" s="11" t="s">
        <v>66</v>
      </c>
      <c r="H31" s="10"/>
      <c r="I31" s="10" t="s">
        <v>90</v>
      </c>
      <c r="J31" s="6"/>
    </row>
    <row r="32" spans="1:10" ht="12.75">
      <c r="A32" s="9" t="s">
        <v>199</v>
      </c>
      <c r="B32" s="9"/>
      <c r="C32" s="9"/>
      <c r="D32" s="38">
        <f>SUM(D27:D31)</f>
        <v>0</v>
      </c>
      <c r="E32" s="9"/>
      <c r="F32" s="9"/>
      <c r="G32" s="9"/>
      <c r="H32" s="9"/>
      <c r="I32" s="9"/>
      <c r="J32" s="9"/>
    </row>
    <row r="33" spans="1:10" ht="12.75">
      <c r="A33" s="9" t="s">
        <v>5</v>
      </c>
      <c r="B33" s="6"/>
      <c r="C33" s="20"/>
      <c r="D33" s="42">
        <f>SUM(D17:D21)-SUM(D24:D31)</f>
        <v>0</v>
      </c>
      <c r="E33" s="22"/>
      <c r="F33" s="6"/>
      <c r="G33" s="6"/>
      <c r="H33" s="6"/>
      <c r="I33" s="6"/>
      <c r="J33" s="6"/>
    </row>
    <row r="34" spans="1:4" ht="15">
      <c r="A34" s="23"/>
      <c r="B34" s="23"/>
      <c r="C34" s="20"/>
      <c r="D34" s="20"/>
    </row>
    <row r="35" spans="1:10" ht="15">
      <c r="A35" s="23"/>
      <c r="B35" s="23"/>
      <c r="C35" s="20" t="s">
        <v>30</v>
      </c>
      <c r="D35" s="21">
        <f>SUM(E2:E6)-SUM(E9:E14)</f>
        <v>0</v>
      </c>
      <c r="E35" s="20" t="s">
        <v>45</v>
      </c>
      <c r="F35" s="6"/>
      <c r="G35" s="6"/>
      <c r="H35" s="6"/>
      <c r="I35" s="6"/>
      <c r="J35" s="6"/>
    </row>
    <row r="36" spans="1:5" ht="15">
      <c r="A36" s="23"/>
      <c r="B36" s="23"/>
      <c r="C36" s="20" t="s">
        <v>31</v>
      </c>
      <c r="D36" s="21">
        <f>D33-D14</f>
        <v>0</v>
      </c>
      <c r="E36" s="20" t="s">
        <v>45</v>
      </c>
    </row>
    <row r="38" spans="3:5" ht="12.75">
      <c r="C38" s="20" t="s">
        <v>200</v>
      </c>
      <c r="E38" s="1" t="s">
        <v>204</v>
      </c>
    </row>
    <row r="40" spans="1:5" ht="15">
      <c r="A40" s="43"/>
      <c r="B40" s="44" t="s">
        <v>205</v>
      </c>
      <c r="E40" s="45"/>
    </row>
    <row r="41" spans="1:5" ht="15">
      <c r="A41" s="43"/>
      <c r="B41" s="44" t="s">
        <v>206</v>
      </c>
      <c r="E41" s="45"/>
    </row>
  </sheetData>
  <sheetProtection/>
  <dataValidations count="1">
    <dataValidation type="list" allowBlank="1" sqref="E40:E41">
      <formula1>"Yes,No"</formula1>
    </dataValidation>
  </dataValidations>
  <printOptions/>
  <pageMargins left="0.5" right="0.5" top="0.5" bottom="0.5" header="0" footer="0"/>
  <pageSetup horizontalDpi="600" verticalDpi="600" orientation="landscape" scale="72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PageLayoutView="0" workbookViewId="0" topLeftCell="A31">
      <selection activeCell="E55" sqref="E55"/>
    </sheetView>
  </sheetViews>
  <sheetFormatPr defaultColWidth="9.6640625" defaultRowHeight="15"/>
  <cols>
    <col min="1" max="1" width="3.6640625" style="24" customWidth="1"/>
    <col min="2" max="2" width="5.6640625" style="24" customWidth="1"/>
    <col min="3" max="3" width="42.3359375" style="24" bestFit="1" customWidth="1"/>
    <col min="4" max="4" width="2.6640625" style="24" customWidth="1"/>
    <col min="5" max="5" width="12.3359375" style="24" bestFit="1" customWidth="1"/>
    <col min="6" max="6" width="2.6640625" style="24" customWidth="1"/>
    <col min="7" max="7" width="67.5546875" style="24" bestFit="1" customWidth="1"/>
    <col min="8" max="8" width="2.6640625" style="24" customWidth="1"/>
    <col min="9" max="9" width="6.6640625" style="24" customWidth="1"/>
    <col min="10" max="16384" width="9.6640625" style="24" customWidth="1"/>
  </cols>
  <sheetData>
    <row r="1" spans="1:256" ht="15">
      <c r="A1" s="35" t="s">
        <v>188</v>
      </c>
      <c r="B1" s="25"/>
      <c r="C1" s="25"/>
      <c r="D1" s="25"/>
      <c r="E1" s="25"/>
      <c r="F1" s="25"/>
      <c r="G1" s="25"/>
      <c r="H1" s="25"/>
      <c r="I1" s="25"/>
      <c r="J1" s="4"/>
      <c r="K1" s="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ht="15">
      <c r="A2" s="2" t="s">
        <v>0</v>
      </c>
      <c r="B2" s="26" t="s">
        <v>6</v>
      </c>
      <c r="C2" s="2" t="s">
        <v>95</v>
      </c>
      <c r="D2" s="4"/>
      <c r="E2" s="3" t="s">
        <v>33</v>
      </c>
      <c r="F2" s="4"/>
      <c r="G2" s="3" t="s">
        <v>46</v>
      </c>
      <c r="H2" s="4"/>
      <c r="I2" s="3" t="s">
        <v>67</v>
      </c>
      <c r="J2" s="27"/>
      <c r="K2" s="27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15">
      <c r="A3" s="7" t="s">
        <v>1</v>
      </c>
      <c r="B3" s="28"/>
      <c r="C3" s="28"/>
      <c r="D3" s="25"/>
      <c r="E3" s="28"/>
      <c r="F3" s="25"/>
      <c r="G3" s="28"/>
      <c r="H3" s="25"/>
      <c r="I3" s="28"/>
      <c r="J3" s="27"/>
      <c r="K3" s="27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15">
      <c r="A4" s="9"/>
      <c r="B4" s="14" t="s">
        <v>7</v>
      </c>
      <c r="C4" s="14"/>
      <c r="D4" s="14"/>
      <c r="E4" s="14" t="s">
        <v>34</v>
      </c>
      <c r="F4" s="14"/>
      <c r="G4" s="14" t="s">
        <v>47</v>
      </c>
      <c r="H4" s="14"/>
      <c r="I4" s="14" t="s">
        <v>68</v>
      </c>
      <c r="J4" s="27"/>
      <c r="K4" s="27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15">
      <c r="A5" s="9"/>
      <c r="B5" s="9"/>
      <c r="C5" s="9" t="s">
        <v>96</v>
      </c>
      <c r="D5" s="9"/>
      <c r="E5" s="9" t="s">
        <v>34</v>
      </c>
      <c r="F5" s="9"/>
      <c r="G5" s="9" t="s">
        <v>126</v>
      </c>
      <c r="H5" s="9"/>
      <c r="I5" s="9" t="s">
        <v>154</v>
      </c>
      <c r="J5" s="27"/>
      <c r="K5" s="27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15">
      <c r="A6" s="9"/>
      <c r="B6" s="9"/>
      <c r="C6" s="9" t="s">
        <v>97</v>
      </c>
      <c r="D6" s="9"/>
      <c r="E6" s="9" t="s">
        <v>34</v>
      </c>
      <c r="F6" s="9"/>
      <c r="G6" s="9" t="s">
        <v>127</v>
      </c>
      <c r="H6" s="9"/>
      <c r="I6" s="9" t="s">
        <v>155</v>
      </c>
      <c r="J6" s="27"/>
      <c r="K6" s="27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5">
      <c r="A7" s="9"/>
      <c r="B7" s="14" t="s">
        <v>8</v>
      </c>
      <c r="C7" s="14"/>
      <c r="D7" s="14"/>
      <c r="E7" s="14" t="s">
        <v>35</v>
      </c>
      <c r="F7" s="14"/>
      <c r="G7" s="14" t="s">
        <v>189</v>
      </c>
      <c r="H7" s="14"/>
      <c r="I7" s="14" t="s">
        <v>69</v>
      </c>
      <c r="J7" s="27"/>
      <c r="K7" s="27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15">
      <c r="A8" s="9"/>
      <c r="B8" s="9"/>
      <c r="C8" s="9" t="s">
        <v>98</v>
      </c>
      <c r="D8" s="9"/>
      <c r="E8" s="9" t="s">
        <v>35</v>
      </c>
      <c r="F8" s="9"/>
      <c r="G8" s="9" t="s">
        <v>128</v>
      </c>
      <c r="H8" s="9"/>
      <c r="I8" s="9" t="s">
        <v>156</v>
      </c>
      <c r="J8" s="27"/>
      <c r="K8" s="27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15">
      <c r="A9" s="9"/>
      <c r="B9" s="9"/>
      <c r="C9" s="9" t="s">
        <v>99</v>
      </c>
      <c r="D9" s="9"/>
      <c r="E9" s="9" t="s">
        <v>35</v>
      </c>
      <c r="F9" s="9"/>
      <c r="G9" s="9" t="s">
        <v>129</v>
      </c>
      <c r="H9" s="9"/>
      <c r="I9" s="9" t="s">
        <v>157</v>
      </c>
      <c r="J9" s="27"/>
      <c r="K9" s="27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15">
      <c r="A10" s="9"/>
      <c r="B10" s="14" t="s">
        <v>9</v>
      </c>
      <c r="C10" s="14"/>
      <c r="D10" s="14"/>
      <c r="E10" s="14" t="s">
        <v>36</v>
      </c>
      <c r="F10" s="14"/>
      <c r="G10" s="14" t="s">
        <v>190</v>
      </c>
      <c r="H10" s="14"/>
      <c r="I10" s="14" t="s">
        <v>70</v>
      </c>
      <c r="J10" s="27"/>
      <c r="K10" s="27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15">
      <c r="A11" s="9"/>
      <c r="B11" s="14" t="s">
        <v>10</v>
      </c>
      <c r="C11" s="14"/>
      <c r="D11" s="14"/>
      <c r="E11" s="14" t="s">
        <v>37</v>
      </c>
      <c r="F11" s="14"/>
      <c r="G11" s="11" t="s">
        <v>191</v>
      </c>
      <c r="H11" s="14"/>
      <c r="I11" s="14" t="s">
        <v>71</v>
      </c>
      <c r="J11" s="27"/>
      <c r="K11" s="27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5">
      <c r="A12" s="9" t="s">
        <v>2</v>
      </c>
      <c r="B12" s="25"/>
      <c r="C12" s="25"/>
      <c r="D12" s="25"/>
      <c r="E12" s="25"/>
      <c r="F12" s="25"/>
      <c r="G12" s="25"/>
      <c r="H12" s="25"/>
      <c r="I12" s="25"/>
      <c r="J12" s="27"/>
      <c r="K12" s="27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5">
      <c r="A13" s="9"/>
      <c r="B13" s="14" t="s">
        <v>11</v>
      </c>
      <c r="C13" s="14"/>
      <c r="D13" s="14"/>
      <c r="E13" s="14" t="s">
        <v>38</v>
      </c>
      <c r="F13" s="14"/>
      <c r="G13" s="14" t="s">
        <v>48</v>
      </c>
      <c r="H13" s="14"/>
      <c r="I13" s="14" t="s">
        <v>72</v>
      </c>
      <c r="J13" s="27"/>
      <c r="K13" s="27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15">
      <c r="A14" s="9"/>
      <c r="B14" s="14" t="s">
        <v>12</v>
      </c>
      <c r="C14" s="14"/>
      <c r="D14" s="14"/>
      <c r="E14" s="14" t="s">
        <v>39</v>
      </c>
      <c r="F14" s="14"/>
      <c r="G14" s="14" t="s">
        <v>49</v>
      </c>
      <c r="H14" s="14"/>
      <c r="I14" s="14" t="s">
        <v>73</v>
      </c>
      <c r="J14" s="27"/>
      <c r="K14" s="27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15">
      <c r="A15" s="9"/>
      <c r="B15" s="10" t="s">
        <v>13</v>
      </c>
      <c r="C15" s="10"/>
      <c r="D15" s="10"/>
      <c r="E15" s="10" t="s">
        <v>40</v>
      </c>
      <c r="F15" s="10"/>
      <c r="G15" s="11" t="s">
        <v>50</v>
      </c>
      <c r="H15" s="10"/>
      <c r="I15" s="10" t="s">
        <v>74</v>
      </c>
      <c r="J15" s="27"/>
      <c r="K15" s="27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15">
      <c r="A16" s="9"/>
      <c r="B16" s="9"/>
      <c r="C16" s="9" t="s">
        <v>201</v>
      </c>
      <c r="D16" s="9"/>
      <c r="E16" s="9" t="s">
        <v>40</v>
      </c>
      <c r="F16" s="9"/>
      <c r="G16" s="9" t="s">
        <v>130</v>
      </c>
      <c r="H16" s="9"/>
      <c r="I16" s="9" t="s">
        <v>158</v>
      </c>
      <c r="J16" s="27"/>
      <c r="K16" s="27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15">
      <c r="A17" s="9"/>
      <c r="B17" s="9"/>
      <c r="C17" s="9" t="s">
        <v>202</v>
      </c>
      <c r="D17" s="9"/>
      <c r="E17" s="9" t="s">
        <v>40</v>
      </c>
      <c r="F17" s="9"/>
      <c r="G17" s="9" t="s">
        <v>131</v>
      </c>
      <c r="H17" s="9"/>
      <c r="I17" s="9" t="s">
        <v>159</v>
      </c>
      <c r="J17" s="27"/>
      <c r="K17" s="27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15">
      <c r="A18" s="9"/>
      <c r="B18" s="9"/>
      <c r="C18" s="9" t="s">
        <v>203</v>
      </c>
      <c r="D18" s="29"/>
      <c r="E18" s="29" t="s">
        <v>40</v>
      </c>
      <c r="F18" s="29"/>
      <c r="G18" s="29" t="s">
        <v>132</v>
      </c>
      <c r="H18" s="29"/>
      <c r="I18" s="29" t="s">
        <v>160</v>
      </c>
      <c r="J18" s="27"/>
      <c r="K18" s="27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15">
      <c r="A19" s="9"/>
      <c r="B19" s="9" t="s">
        <v>93</v>
      </c>
      <c r="C19" s="25"/>
      <c r="D19" s="9"/>
      <c r="E19" s="9" t="s">
        <v>41</v>
      </c>
      <c r="F19" s="9"/>
      <c r="G19" s="9" t="s">
        <v>133</v>
      </c>
      <c r="H19" s="9"/>
      <c r="I19" s="9" t="s">
        <v>161</v>
      </c>
      <c r="J19" s="27"/>
      <c r="K19" s="27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15">
      <c r="A20" s="9"/>
      <c r="B20" s="10" t="s">
        <v>14</v>
      </c>
      <c r="C20" s="14"/>
      <c r="D20" s="14"/>
      <c r="E20" s="14" t="s">
        <v>41</v>
      </c>
      <c r="F20" s="14"/>
      <c r="G20" s="14" t="s">
        <v>51</v>
      </c>
      <c r="H20" s="14"/>
      <c r="I20" s="14" t="s">
        <v>75</v>
      </c>
      <c r="J20" s="27"/>
      <c r="K20" s="27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15">
      <c r="A21" s="9"/>
      <c r="B21" s="10" t="s">
        <v>15</v>
      </c>
      <c r="C21" s="14"/>
      <c r="D21" s="14"/>
      <c r="E21" s="14" t="s">
        <v>41</v>
      </c>
      <c r="F21" s="14"/>
      <c r="G21" s="14" t="s">
        <v>52</v>
      </c>
      <c r="H21" s="14"/>
      <c r="I21" s="14" t="s">
        <v>76</v>
      </c>
      <c r="J21" s="27"/>
      <c r="K21" s="27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15">
      <c r="A22" s="33"/>
      <c r="B22" s="10" t="s">
        <v>16</v>
      </c>
      <c r="C22" s="10"/>
      <c r="D22" s="10"/>
      <c r="E22" s="10" t="s">
        <v>41</v>
      </c>
      <c r="F22" s="10"/>
      <c r="G22" s="11" t="s">
        <v>53</v>
      </c>
      <c r="H22" s="14"/>
      <c r="I22" s="14" t="s">
        <v>77</v>
      </c>
      <c r="J22" s="27"/>
      <c r="K22" s="27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15">
      <c r="A23" s="9" t="s">
        <v>3</v>
      </c>
      <c r="B23" s="25"/>
      <c r="C23" s="25"/>
      <c r="D23" s="25"/>
      <c r="E23" s="25"/>
      <c r="F23" s="25"/>
      <c r="G23" s="25"/>
      <c r="H23" s="25"/>
      <c r="I23" s="25"/>
      <c r="J23" s="27"/>
      <c r="K23" s="27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15">
      <c r="A24" s="9"/>
      <c r="B24" s="14" t="s">
        <v>17</v>
      </c>
      <c r="C24" s="14"/>
      <c r="D24" s="14"/>
      <c r="E24" s="14" t="s">
        <v>42</v>
      </c>
      <c r="F24" s="14"/>
      <c r="G24" s="14" t="s">
        <v>54</v>
      </c>
      <c r="H24" s="14"/>
      <c r="I24" s="14" t="s">
        <v>78</v>
      </c>
      <c r="J24" s="27"/>
      <c r="K24" s="27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15">
      <c r="A25" s="9"/>
      <c r="B25" s="14" t="s">
        <v>18</v>
      </c>
      <c r="C25" s="14"/>
      <c r="D25" s="14"/>
      <c r="E25" s="14" t="s">
        <v>42</v>
      </c>
      <c r="F25" s="14"/>
      <c r="G25" s="14" t="s">
        <v>55</v>
      </c>
      <c r="H25" s="14"/>
      <c r="I25" s="14" t="s">
        <v>79</v>
      </c>
      <c r="J25" s="27"/>
      <c r="K25" s="27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ht="15">
      <c r="A26" s="9"/>
      <c r="B26" s="9"/>
      <c r="C26" s="9" t="s">
        <v>100</v>
      </c>
      <c r="D26" s="9"/>
      <c r="E26" s="9" t="s">
        <v>42</v>
      </c>
      <c r="F26" s="9"/>
      <c r="G26" s="9" t="s">
        <v>134</v>
      </c>
      <c r="H26" s="9"/>
      <c r="I26" s="9" t="s">
        <v>162</v>
      </c>
      <c r="J26" s="27"/>
      <c r="K26" s="27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ht="15">
      <c r="A27" s="9"/>
      <c r="B27" s="9"/>
      <c r="C27" s="9" t="s">
        <v>101</v>
      </c>
      <c r="D27" s="9"/>
      <c r="E27" s="9" t="s">
        <v>42</v>
      </c>
      <c r="F27" s="9"/>
      <c r="G27" s="9" t="s">
        <v>192</v>
      </c>
      <c r="H27" s="9"/>
      <c r="I27" s="9" t="s">
        <v>163</v>
      </c>
      <c r="J27" s="27"/>
      <c r="K27" s="27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ht="15">
      <c r="A28" s="9"/>
      <c r="B28" s="14" t="s">
        <v>19</v>
      </c>
      <c r="C28" s="14"/>
      <c r="D28" s="14"/>
      <c r="E28" s="14" t="s">
        <v>43</v>
      </c>
      <c r="F28" s="14"/>
      <c r="G28" s="14" t="s">
        <v>56</v>
      </c>
      <c r="H28" s="14"/>
      <c r="I28" s="14" t="s">
        <v>80</v>
      </c>
      <c r="J28" s="27"/>
      <c r="K28" s="27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ht="15">
      <c r="A29" s="9"/>
      <c r="B29" s="14" t="s">
        <v>20</v>
      </c>
      <c r="C29" s="14"/>
      <c r="D29" s="14"/>
      <c r="E29" s="14" t="s">
        <v>43</v>
      </c>
      <c r="F29" s="14"/>
      <c r="G29" s="14" t="s">
        <v>57</v>
      </c>
      <c r="H29" s="14"/>
      <c r="I29" s="14" t="s">
        <v>81</v>
      </c>
      <c r="J29" s="27"/>
      <c r="K29" s="27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ht="15">
      <c r="A30" s="9"/>
      <c r="B30" s="15" t="s">
        <v>21</v>
      </c>
      <c r="C30" s="15"/>
      <c r="D30" s="15"/>
      <c r="E30" s="15" t="s">
        <v>42</v>
      </c>
      <c r="F30" s="15"/>
      <c r="G30" s="16" t="s">
        <v>58</v>
      </c>
      <c r="H30" s="15"/>
      <c r="I30" s="15" t="s">
        <v>82</v>
      </c>
      <c r="J30" s="27"/>
      <c r="K30" s="27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ht="15">
      <c r="A31" s="9"/>
      <c r="B31" s="12"/>
      <c r="C31" s="12" t="s">
        <v>102</v>
      </c>
      <c r="D31" s="12"/>
      <c r="E31" s="12" t="s">
        <v>42</v>
      </c>
      <c r="F31" s="12"/>
      <c r="G31" s="12" t="s">
        <v>193</v>
      </c>
      <c r="H31" s="12"/>
      <c r="I31" s="12" t="s">
        <v>164</v>
      </c>
      <c r="J31" s="27"/>
      <c r="K31" s="27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ht="15">
      <c r="A32" s="9"/>
      <c r="B32" s="12"/>
      <c r="C32" s="9" t="s">
        <v>103</v>
      </c>
      <c r="D32" s="9"/>
      <c r="E32" s="9" t="s">
        <v>43</v>
      </c>
      <c r="F32" s="9"/>
      <c r="G32" s="9" t="s">
        <v>194</v>
      </c>
      <c r="H32" s="9"/>
      <c r="I32" s="9" t="s">
        <v>165</v>
      </c>
      <c r="J32" s="27"/>
      <c r="K32" s="27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ht="15">
      <c r="A33" s="33"/>
      <c r="B33" s="12"/>
      <c r="C33" s="29" t="s">
        <v>104</v>
      </c>
      <c r="D33" s="31"/>
      <c r="E33" s="32" t="s">
        <v>42</v>
      </c>
      <c r="F33" s="32"/>
      <c r="G33" s="29" t="s">
        <v>135</v>
      </c>
      <c r="H33" s="31"/>
      <c r="I33" s="29" t="s">
        <v>166</v>
      </c>
      <c r="J33" s="27"/>
      <c r="K33" s="27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ht="15">
      <c r="A34" s="9" t="s">
        <v>4</v>
      </c>
      <c r="B34" s="25"/>
      <c r="C34" s="25"/>
      <c r="D34" s="25"/>
      <c r="E34" s="25"/>
      <c r="F34" s="25"/>
      <c r="G34" s="25"/>
      <c r="H34" s="25"/>
      <c r="I34" s="25"/>
      <c r="J34" s="27"/>
      <c r="K34" s="27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ht="15">
      <c r="A35" s="9"/>
      <c r="B35" s="14" t="s">
        <v>22</v>
      </c>
      <c r="C35" s="14"/>
      <c r="D35" s="14"/>
      <c r="E35" s="14" t="s">
        <v>44</v>
      </c>
      <c r="F35" s="14"/>
      <c r="G35" s="14" t="s">
        <v>59</v>
      </c>
      <c r="H35" s="14"/>
      <c r="I35" s="14" t="s">
        <v>83</v>
      </c>
      <c r="J35" s="27"/>
      <c r="K35" s="27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ht="15">
      <c r="A36" s="9"/>
      <c r="B36" s="9"/>
      <c r="C36" s="9" t="s">
        <v>105</v>
      </c>
      <c r="D36" s="9"/>
      <c r="E36" s="9" t="s">
        <v>44</v>
      </c>
      <c r="F36" s="9"/>
      <c r="G36" s="9" t="s">
        <v>136</v>
      </c>
      <c r="H36" s="9"/>
      <c r="I36" s="9" t="s">
        <v>167</v>
      </c>
      <c r="J36" s="27"/>
      <c r="K36" s="27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ht="15">
      <c r="A37" s="9"/>
      <c r="B37" s="9"/>
      <c r="C37" s="9" t="s">
        <v>106</v>
      </c>
      <c r="D37" s="9"/>
      <c r="E37" s="9" t="s">
        <v>44</v>
      </c>
      <c r="F37" s="9"/>
      <c r="G37" s="9" t="s">
        <v>137</v>
      </c>
      <c r="H37" s="9"/>
      <c r="I37" s="9" t="s">
        <v>168</v>
      </c>
      <c r="J37" s="27"/>
      <c r="K37" s="27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ht="15">
      <c r="A38" s="9"/>
      <c r="B38" s="9"/>
      <c r="C38" s="9" t="s">
        <v>107</v>
      </c>
      <c r="D38" s="9"/>
      <c r="E38" s="9" t="s">
        <v>44</v>
      </c>
      <c r="F38" s="9"/>
      <c r="G38" s="9" t="s">
        <v>138</v>
      </c>
      <c r="H38" s="9"/>
      <c r="I38" s="9" t="s">
        <v>169</v>
      </c>
      <c r="J38" s="27"/>
      <c r="K38" s="27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ht="15">
      <c r="A39" s="9"/>
      <c r="B39" s="9"/>
      <c r="C39" s="9" t="s">
        <v>108</v>
      </c>
      <c r="D39" s="9"/>
      <c r="E39" s="9" t="s">
        <v>44</v>
      </c>
      <c r="F39" s="9"/>
      <c r="G39" s="9" t="s">
        <v>139</v>
      </c>
      <c r="H39" s="9"/>
      <c r="I39" s="9" t="s">
        <v>170</v>
      </c>
      <c r="J39" s="27"/>
      <c r="K39" s="27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ht="15">
      <c r="A40" s="9"/>
      <c r="B40" s="9"/>
      <c r="C40" s="9" t="s">
        <v>109</v>
      </c>
      <c r="D40" s="9"/>
      <c r="E40" s="9" t="s">
        <v>44</v>
      </c>
      <c r="F40" s="9"/>
      <c r="G40" s="9" t="s">
        <v>140</v>
      </c>
      <c r="H40" s="9"/>
      <c r="I40" s="9" t="s">
        <v>171</v>
      </c>
      <c r="J40" s="27"/>
      <c r="K40" s="27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ht="15">
      <c r="A41" s="9"/>
      <c r="B41" s="9"/>
      <c r="C41" s="9" t="s">
        <v>110</v>
      </c>
      <c r="D41" s="9"/>
      <c r="E41" s="9" t="s">
        <v>44</v>
      </c>
      <c r="F41" s="9"/>
      <c r="G41" s="9" t="s">
        <v>141</v>
      </c>
      <c r="H41" s="9"/>
      <c r="I41" s="9" t="s">
        <v>172</v>
      </c>
      <c r="J41" s="27"/>
      <c r="K41" s="27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1:256" ht="15">
      <c r="A42" s="34"/>
      <c r="B42" s="9"/>
      <c r="C42" s="9" t="s">
        <v>111</v>
      </c>
      <c r="D42" s="9"/>
      <c r="E42" s="9" t="s">
        <v>44</v>
      </c>
      <c r="F42" s="9"/>
      <c r="G42" s="9" t="s">
        <v>142</v>
      </c>
      <c r="H42" s="9"/>
      <c r="I42" s="9" t="s">
        <v>173</v>
      </c>
      <c r="J42" s="27"/>
      <c r="K42" s="27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ht="15">
      <c r="A43" s="9"/>
      <c r="B43" s="10" t="s">
        <v>207</v>
      </c>
      <c r="C43" s="10"/>
      <c r="D43" s="10"/>
      <c r="E43" s="10" t="s">
        <v>44</v>
      </c>
      <c r="F43" s="14"/>
      <c r="G43" s="14" t="s">
        <v>208</v>
      </c>
      <c r="H43" s="14"/>
      <c r="I43" s="14" t="s">
        <v>84</v>
      </c>
      <c r="J43" s="27"/>
      <c r="K43" s="27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ht="15">
      <c r="A44" s="9"/>
      <c r="B44" s="17" t="s">
        <v>24</v>
      </c>
      <c r="C44" s="30"/>
      <c r="D44" s="17"/>
      <c r="E44" s="17" t="s">
        <v>44</v>
      </c>
      <c r="F44" s="17"/>
      <c r="G44" s="17" t="s">
        <v>61</v>
      </c>
      <c r="H44" s="17"/>
      <c r="I44" s="17" t="s">
        <v>85</v>
      </c>
      <c r="J44" s="27"/>
      <c r="K44" s="27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ht="15">
      <c r="A45" s="9"/>
      <c r="B45" s="17" t="s">
        <v>25</v>
      </c>
      <c r="C45" s="30"/>
      <c r="D45" s="17"/>
      <c r="E45" s="17" t="s">
        <v>44</v>
      </c>
      <c r="F45" s="17"/>
      <c r="G45" s="17" t="s">
        <v>62</v>
      </c>
      <c r="H45" s="17"/>
      <c r="I45" s="17" t="s">
        <v>86</v>
      </c>
      <c r="J45" s="27"/>
      <c r="K45" s="27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ht="15">
      <c r="A46" s="9"/>
      <c r="B46" s="9"/>
      <c r="C46" s="9" t="s">
        <v>112</v>
      </c>
      <c r="D46" s="9"/>
      <c r="E46" s="9" t="s">
        <v>44</v>
      </c>
      <c r="F46" s="9"/>
      <c r="G46" s="9" t="s">
        <v>143</v>
      </c>
      <c r="H46" s="9"/>
      <c r="I46" s="9" t="s">
        <v>174</v>
      </c>
      <c r="J46" s="27"/>
      <c r="K46" s="27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ht="15">
      <c r="A47" s="9"/>
      <c r="B47" s="9"/>
      <c r="C47" s="9" t="s">
        <v>113</v>
      </c>
      <c r="D47" s="9"/>
      <c r="E47" s="9" t="s">
        <v>44</v>
      </c>
      <c r="F47" s="9"/>
      <c r="G47" s="9" t="s">
        <v>144</v>
      </c>
      <c r="H47" s="9"/>
      <c r="I47" s="9" t="s">
        <v>175</v>
      </c>
      <c r="J47" s="27"/>
      <c r="K47" s="27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ht="15">
      <c r="A48" s="9"/>
      <c r="B48" s="14" t="s">
        <v>26</v>
      </c>
      <c r="C48" s="14"/>
      <c r="D48" s="14"/>
      <c r="E48" s="14" t="s">
        <v>44</v>
      </c>
      <c r="F48" s="14"/>
      <c r="G48" s="14" t="s">
        <v>63</v>
      </c>
      <c r="H48" s="14"/>
      <c r="I48" s="14" t="s">
        <v>87</v>
      </c>
      <c r="J48" s="27"/>
      <c r="K48" s="27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ht="15">
      <c r="A49" s="9"/>
      <c r="B49" s="9"/>
      <c r="C49" s="9" t="s">
        <v>114</v>
      </c>
      <c r="D49" s="9"/>
      <c r="E49" s="9" t="s">
        <v>44</v>
      </c>
      <c r="F49" s="9"/>
      <c r="G49" s="9" t="s">
        <v>195</v>
      </c>
      <c r="H49" s="9"/>
      <c r="I49" s="9" t="s">
        <v>176</v>
      </c>
      <c r="J49" s="27"/>
      <c r="K49" s="27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ht="15">
      <c r="A50" s="9"/>
      <c r="B50" s="9"/>
      <c r="C50" s="9" t="s">
        <v>115</v>
      </c>
      <c r="D50" s="9"/>
      <c r="E50" s="9" t="s">
        <v>44</v>
      </c>
      <c r="F50" s="9"/>
      <c r="G50" s="9" t="s">
        <v>209</v>
      </c>
      <c r="H50" s="9"/>
      <c r="I50" s="9" t="s">
        <v>177</v>
      </c>
      <c r="J50" s="27"/>
      <c r="K50" s="27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ht="15">
      <c r="A51" s="9"/>
      <c r="B51" s="9"/>
      <c r="C51" s="9" t="s">
        <v>116</v>
      </c>
      <c r="D51" s="9"/>
      <c r="E51" s="9" t="s">
        <v>44</v>
      </c>
      <c r="F51" s="9"/>
      <c r="G51" s="9" t="s">
        <v>212</v>
      </c>
      <c r="H51" s="9"/>
      <c r="I51" s="9" t="s">
        <v>178</v>
      </c>
      <c r="J51" s="27"/>
      <c r="K51" s="27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ht="15">
      <c r="A52" s="9"/>
      <c r="B52" s="9"/>
      <c r="C52" s="9" t="s">
        <v>117</v>
      </c>
      <c r="D52" s="9"/>
      <c r="E52" s="9" t="s">
        <v>44</v>
      </c>
      <c r="F52" s="9"/>
      <c r="G52" s="9" t="s">
        <v>145</v>
      </c>
      <c r="H52" s="9"/>
      <c r="I52" s="9" t="s">
        <v>179</v>
      </c>
      <c r="J52" s="27"/>
      <c r="K52" s="27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ht="15">
      <c r="A53" s="9"/>
      <c r="B53" s="9"/>
      <c r="C53" s="9" t="s">
        <v>118</v>
      </c>
      <c r="D53" s="9"/>
      <c r="E53" s="9" t="s">
        <v>44</v>
      </c>
      <c r="F53" s="9"/>
      <c r="G53" s="9" t="s">
        <v>146</v>
      </c>
      <c r="H53" s="9"/>
      <c r="I53" s="9" t="s">
        <v>180</v>
      </c>
      <c r="J53" s="27"/>
      <c r="K53" s="27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 ht="15">
      <c r="A54" s="9"/>
      <c r="B54" s="9"/>
      <c r="C54" s="9" t="s">
        <v>119</v>
      </c>
      <c r="D54" s="9"/>
      <c r="E54" s="9" t="s">
        <v>44</v>
      </c>
      <c r="F54" s="9"/>
      <c r="G54" s="9" t="s">
        <v>147</v>
      </c>
      <c r="H54" s="9"/>
      <c r="I54" s="9" t="s">
        <v>181</v>
      </c>
      <c r="J54" s="27"/>
      <c r="K54" s="27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56" ht="15">
      <c r="A55" s="9"/>
      <c r="B55" s="9"/>
      <c r="C55" s="9" t="s">
        <v>120</v>
      </c>
      <c r="D55" s="9"/>
      <c r="E55" s="9" t="s">
        <v>44</v>
      </c>
      <c r="F55" s="9"/>
      <c r="G55" s="9" t="s">
        <v>148</v>
      </c>
      <c r="H55" s="9"/>
      <c r="I55" s="9" t="s">
        <v>182</v>
      </c>
      <c r="J55" s="27"/>
      <c r="K55" s="27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ht="15">
      <c r="A56" s="9"/>
      <c r="B56" s="9"/>
      <c r="C56" s="9" t="s">
        <v>121</v>
      </c>
      <c r="D56" s="9"/>
      <c r="E56" s="9" t="s">
        <v>44</v>
      </c>
      <c r="F56" s="9"/>
      <c r="G56" s="9" t="s">
        <v>149</v>
      </c>
      <c r="H56" s="9"/>
      <c r="I56" s="9" t="s">
        <v>183</v>
      </c>
      <c r="J56" s="27"/>
      <c r="K56" s="27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ht="15">
      <c r="A57" s="9"/>
      <c r="B57" s="10" t="s">
        <v>210</v>
      </c>
      <c r="C57" s="10"/>
      <c r="D57" s="10"/>
      <c r="E57" s="10" t="s">
        <v>44</v>
      </c>
      <c r="F57" s="10"/>
      <c r="G57" s="11" t="s">
        <v>211</v>
      </c>
      <c r="H57" s="10"/>
      <c r="I57" s="10" t="s">
        <v>89</v>
      </c>
      <c r="J57" s="27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ht="15">
      <c r="A58" s="9"/>
      <c r="B58" s="10" t="s">
        <v>29</v>
      </c>
      <c r="C58" s="10"/>
      <c r="D58" s="10"/>
      <c r="E58" s="10" t="s">
        <v>44</v>
      </c>
      <c r="F58" s="10"/>
      <c r="G58" s="11" t="s">
        <v>66</v>
      </c>
      <c r="H58" s="10"/>
      <c r="I58" s="10" t="s">
        <v>90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ht="15">
      <c r="A59" s="9"/>
      <c r="B59" s="9"/>
      <c r="C59" s="9" t="s">
        <v>122</v>
      </c>
      <c r="D59" s="9"/>
      <c r="E59" s="9" t="s">
        <v>44</v>
      </c>
      <c r="F59" s="9"/>
      <c r="G59" s="9" t="s">
        <v>150</v>
      </c>
      <c r="H59" s="9"/>
      <c r="I59" s="9" t="s">
        <v>184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ht="15">
      <c r="A60" s="9"/>
      <c r="B60" s="9"/>
      <c r="C60" s="9" t="s">
        <v>123</v>
      </c>
      <c r="D60" s="9"/>
      <c r="E60" s="9" t="s">
        <v>44</v>
      </c>
      <c r="F60" s="9"/>
      <c r="G60" s="9" t="s">
        <v>151</v>
      </c>
      <c r="H60" s="9"/>
      <c r="I60" s="9" t="s">
        <v>185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ht="15">
      <c r="A61" s="9"/>
      <c r="B61" s="9"/>
      <c r="C61" s="9" t="s">
        <v>124</v>
      </c>
      <c r="D61" s="9"/>
      <c r="E61" s="9" t="s">
        <v>44</v>
      </c>
      <c r="F61" s="9"/>
      <c r="G61" s="9" t="s">
        <v>152</v>
      </c>
      <c r="H61" s="9"/>
      <c r="I61" s="9" t="s">
        <v>186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ht="15">
      <c r="A62" s="9"/>
      <c r="B62" s="9" t="s">
        <v>94</v>
      </c>
      <c r="C62" s="9"/>
      <c r="D62" s="25"/>
      <c r="E62" s="9" t="s">
        <v>125</v>
      </c>
      <c r="F62" s="9"/>
      <c r="G62" s="9" t="s">
        <v>153</v>
      </c>
      <c r="H62" s="9"/>
      <c r="I62" s="9" t="s">
        <v>187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/>
    <row r="81" s="25" customFormat="1" ht="15"/>
    <row r="82" s="25" customFormat="1" ht="15"/>
    <row r="83" s="25" customFormat="1" ht="15"/>
    <row r="84" s="25" customFormat="1" ht="15"/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</sheetData>
  <sheetProtection/>
  <printOptions/>
  <pageMargins left="0.5" right="0.5" top="0.5" bottom="0.5" header="0" footer="0"/>
  <pageSetup horizontalDpi="1200" verticalDpi="12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Reilly</dc:creator>
  <cp:keywords/>
  <dc:description/>
  <cp:lastModifiedBy>Jessica Reilly</cp:lastModifiedBy>
  <cp:lastPrinted>2019-01-29T21:37:58Z</cp:lastPrinted>
  <dcterms:created xsi:type="dcterms:W3CDTF">2019-01-29T21:20:10Z</dcterms:created>
  <dcterms:modified xsi:type="dcterms:W3CDTF">2021-01-14T15:57:10Z</dcterms:modified>
  <cp:category/>
  <cp:version/>
  <cp:contentType/>
  <cp:contentStatus/>
</cp:coreProperties>
</file>